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2022年台账 9.1" sheetId="9" r:id="rId1"/>
  </sheets>
  <definedNames>
    <definedName name="_xlnm.Print_Area" localSheetId="0">'2022年台账 9.1'!$A$1:$I$54</definedName>
    <definedName name="_xlnm.Print_Titles" localSheetId="0">'2022年台账 9.1'!$2:$2</definedName>
  </definedNames>
  <calcPr calcId="144525" concurrentCalc="0"/>
</workbook>
</file>

<file path=xl/sharedStrings.xml><?xml version="1.0" encoding="utf-8"?>
<sst xmlns="http://schemas.openxmlformats.org/spreadsheetml/2006/main" count="181" uniqueCount="75">
  <si>
    <t>涞水县2022年统筹整合财政涉农资金项目计划公示</t>
  </si>
  <si>
    <t>序号</t>
  </si>
  <si>
    <t>项目
类别</t>
  </si>
  <si>
    <t>投资总计</t>
  </si>
  <si>
    <t>计划实施
项目</t>
  </si>
  <si>
    <t>整合资金</t>
  </si>
  <si>
    <t>资金文号</t>
  </si>
  <si>
    <t>资金计划</t>
  </si>
  <si>
    <t>实施单位</t>
  </si>
  <si>
    <t>备注</t>
  </si>
  <si>
    <t>基础设施类</t>
  </si>
  <si>
    <t>道路硬化</t>
  </si>
  <si>
    <t>冀财农[2022]45号</t>
  </si>
  <si>
    <t>自规局</t>
  </si>
  <si>
    <t>中央</t>
  </si>
  <si>
    <t xml:space="preserve">冀财农[2021]143号
</t>
  </si>
  <si>
    <t>交通局</t>
  </si>
  <si>
    <t>省级</t>
  </si>
  <si>
    <t>县配套</t>
  </si>
  <si>
    <t>县级</t>
  </si>
  <si>
    <t>冀财农[2021]143号</t>
  </si>
  <si>
    <t>乡村振兴局</t>
  </si>
  <si>
    <t>安全饮水</t>
  </si>
  <si>
    <t>水利局</t>
  </si>
  <si>
    <t xml:space="preserve">冀财农[2021]126号                     </t>
  </si>
  <si>
    <t>太阳能路灯及路灯维修项目</t>
  </si>
  <si>
    <t>冀财农[2021]126号</t>
  </si>
  <si>
    <t>城投公司</t>
  </si>
  <si>
    <t>太阳能路灯项目</t>
  </si>
  <si>
    <t xml:space="preserve">冀财农[2021]143号               </t>
  </si>
  <si>
    <t>水渠外侧挡墙加固改建项目</t>
  </si>
  <si>
    <t>发改局</t>
  </si>
  <si>
    <t>产业路</t>
  </si>
  <si>
    <t>电力线路改造项目</t>
  </si>
  <si>
    <t>杜家庄、北庄道路硬化项目</t>
  </si>
  <si>
    <t>太阳能路灯安装项目</t>
  </si>
  <si>
    <t>产业电力配套项目</t>
  </si>
  <si>
    <t>产业类</t>
  </si>
  <si>
    <t>鸡蛋坨五勇士红色旅游项目</t>
  </si>
  <si>
    <t>文旅局</t>
  </si>
  <si>
    <t>自有产业补贴项目</t>
  </si>
  <si>
    <t>农业农村局</t>
  </si>
  <si>
    <t>山南红色旅游项目</t>
  </si>
  <si>
    <t>消费帮扶</t>
  </si>
  <si>
    <t>小额信贷贴息</t>
  </si>
  <si>
    <t>九龙镇供销社仓储电力配套项目</t>
  </si>
  <si>
    <t>庞家河南瓜深加工电力配套</t>
  </si>
  <si>
    <t>雨露计划</t>
  </si>
  <si>
    <t>保财农[2021]21号</t>
  </si>
  <si>
    <t>市级</t>
  </si>
  <si>
    <t>百里峡艺术小镇及民宿改造提升</t>
  </si>
  <si>
    <t>三坡管委会</t>
  </si>
  <si>
    <t>分布式光伏项目</t>
  </si>
  <si>
    <t>冀财农[2022]16号</t>
  </si>
  <si>
    <t>光伏变压器修缮</t>
  </si>
  <si>
    <t xml:space="preserve">冀财农[2021]143号   </t>
  </si>
  <si>
    <t>肉鸡养殖电力配套项目</t>
  </si>
  <si>
    <t>小丁家农产品深加工电力配套</t>
  </si>
  <si>
    <t>白涧苹果园滴灌项目</t>
  </si>
  <si>
    <t xml:space="preserve">保财农[2021]21号                                     </t>
  </si>
  <si>
    <t>冀财农[2022]57号</t>
  </si>
  <si>
    <t>冀财农[2022]58号</t>
  </si>
  <si>
    <t>分布式光伏扶贫电站项目</t>
  </si>
  <si>
    <t xml:space="preserve">冀财农[2021]126号     </t>
  </si>
  <si>
    <t>农产品深加工车间建设项目</t>
  </si>
  <si>
    <t>公共机构分布式光伏扶贫电站项目</t>
  </si>
  <si>
    <t>立龙小麦种植农民专业合作社农机购置项目</t>
  </si>
  <si>
    <t>保定农有余农业科技有限公司运输车辆采购项目</t>
  </si>
  <si>
    <t>2022年度旅游扶贫资产收益项目</t>
  </si>
  <si>
    <t>乡村振兴局 
城投公司</t>
  </si>
  <si>
    <t>野三坡旅游网络运营平台创建项目</t>
  </si>
  <si>
    <t>其他项目</t>
  </si>
  <si>
    <t>稳岗就业交通补贴</t>
  </si>
  <si>
    <t>人社局</t>
  </si>
  <si>
    <t>总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</si>
</sst>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9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G45" sqref="G45"/>
    </sheetView>
  </sheetViews>
  <sheetFormatPr defaultColWidth="9" defaultRowHeight="13.5"/>
  <cols>
    <col min="1" max="1" width="5.5" style="5" customWidth="1"/>
    <col min="2" max="2" width="9.375" style="5" customWidth="1"/>
    <col min="3" max="3" width="15.375" style="5" customWidth="1"/>
    <col min="4" max="4" width="33.25" style="6" customWidth="1"/>
    <col min="5" max="5" width="15.125" style="7" customWidth="1"/>
    <col min="6" max="6" width="20.125" style="7" customWidth="1"/>
    <col min="7" max="7" width="15.75" style="7" customWidth="1"/>
    <col min="8" max="8" width="13" style="7" customWidth="1"/>
    <col min="9" max="9" width="10.75" style="5" customWidth="1"/>
    <col min="10" max="10" width="17.125" customWidth="1"/>
    <col min="11" max="11" width="23.25" customWidth="1"/>
    <col min="12" max="12" width="11.5"/>
    <col min="13" max="13" width="9.375"/>
  </cols>
  <sheetData>
    <row r="1" s="1" customFormat="1" ht="48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ht="28" customHeight="1" spans="1:9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9" t="s">
        <v>9</v>
      </c>
    </row>
    <row r="3" s="3" customFormat="1" ht="28" customHeight="1" spans="1:9">
      <c r="A3" s="12">
        <v>1</v>
      </c>
      <c r="B3" s="13" t="s">
        <v>10</v>
      </c>
      <c r="C3" s="13">
        <f>SUM(E3:E16)</f>
        <v>4255.646739</v>
      </c>
      <c r="D3" s="13" t="s">
        <v>11</v>
      </c>
      <c r="E3" s="13">
        <v>1685.538551</v>
      </c>
      <c r="F3" s="14" t="s">
        <v>12</v>
      </c>
      <c r="G3" s="14">
        <v>199.265651</v>
      </c>
      <c r="H3" s="15" t="s">
        <v>13</v>
      </c>
      <c r="I3" s="12" t="s">
        <v>14</v>
      </c>
    </row>
    <row r="4" s="2" customFormat="1" ht="28" customHeight="1" spans="1:9">
      <c r="A4" s="16"/>
      <c r="B4" s="17"/>
      <c r="C4" s="17"/>
      <c r="D4" s="17"/>
      <c r="E4" s="17"/>
      <c r="F4" s="14" t="s">
        <v>15</v>
      </c>
      <c r="G4" s="14">
        <v>579.2972</v>
      </c>
      <c r="H4" s="18" t="s">
        <v>16</v>
      </c>
      <c r="I4" s="43" t="s">
        <v>17</v>
      </c>
    </row>
    <row r="5" s="2" customFormat="1" ht="28" customHeight="1" spans="1:9">
      <c r="A5" s="16"/>
      <c r="B5" s="17"/>
      <c r="C5" s="17"/>
      <c r="D5" s="17"/>
      <c r="E5" s="17"/>
      <c r="F5" s="19" t="s">
        <v>18</v>
      </c>
      <c r="G5" s="20">
        <v>373.2327</v>
      </c>
      <c r="H5" s="18" t="s">
        <v>16</v>
      </c>
      <c r="I5" s="12" t="s">
        <v>19</v>
      </c>
    </row>
    <row r="6" s="2" customFormat="1" ht="28" customHeight="1" spans="1:9">
      <c r="A6" s="16"/>
      <c r="B6" s="17"/>
      <c r="C6" s="17"/>
      <c r="D6" s="17"/>
      <c r="E6" s="17"/>
      <c r="F6" s="14" t="s">
        <v>20</v>
      </c>
      <c r="G6" s="14">
        <v>533.743</v>
      </c>
      <c r="H6" s="18" t="s">
        <v>21</v>
      </c>
      <c r="I6" s="43" t="s">
        <v>17</v>
      </c>
    </row>
    <row r="7" s="2" customFormat="1" ht="28" customHeight="1" spans="1:9">
      <c r="A7" s="16"/>
      <c r="B7" s="17"/>
      <c r="C7" s="17"/>
      <c r="D7" s="13" t="s">
        <v>22</v>
      </c>
      <c r="E7" s="21">
        <v>633.948461</v>
      </c>
      <c r="F7" s="19" t="s">
        <v>20</v>
      </c>
      <c r="G7" s="19">
        <v>179.982069</v>
      </c>
      <c r="H7" s="15" t="s">
        <v>23</v>
      </c>
      <c r="I7" s="43" t="s">
        <v>17</v>
      </c>
    </row>
    <row r="8" s="3" customFormat="1" ht="28" customHeight="1" spans="1:15">
      <c r="A8" s="16"/>
      <c r="B8" s="17"/>
      <c r="C8" s="17"/>
      <c r="D8" s="17"/>
      <c r="E8" s="22"/>
      <c r="F8" s="14" t="s">
        <v>24</v>
      </c>
      <c r="G8" s="14">
        <v>453.966392</v>
      </c>
      <c r="H8" s="23"/>
      <c r="I8" s="12" t="s">
        <v>14</v>
      </c>
      <c r="O8" s="2"/>
    </row>
    <row r="9" s="3" customFormat="1" ht="31" customHeight="1" spans="1:15">
      <c r="A9" s="16"/>
      <c r="B9" s="17"/>
      <c r="C9" s="17"/>
      <c r="D9" s="24" t="s">
        <v>25</v>
      </c>
      <c r="E9" s="25">
        <v>21</v>
      </c>
      <c r="F9" s="14" t="s">
        <v>26</v>
      </c>
      <c r="G9" s="14">
        <v>21</v>
      </c>
      <c r="H9" s="18" t="s">
        <v>27</v>
      </c>
      <c r="I9" s="12" t="s">
        <v>14</v>
      </c>
      <c r="O9" s="2"/>
    </row>
    <row r="10" s="3" customFormat="1" ht="34" customHeight="1" spans="1:15">
      <c r="A10" s="16"/>
      <c r="B10" s="17"/>
      <c r="C10" s="17"/>
      <c r="D10" s="26" t="s">
        <v>28</v>
      </c>
      <c r="E10" s="21">
        <v>537.771466</v>
      </c>
      <c r="F10" s="14" t="s">
        <v>29</v>
      </c>
      <c r="G10" s="14">
        <v>537.771466</v>
      </c>
      <c r="H10" s="18" t="s">
        <v>21</v>
      </c>
      <c r="I10" s="12" t="s">
        <v>17</v>
      </c>
      <c r="O10" s="2"/>
    </row>
    <row r="11" s="3" customFormat="1" ht="28" customHeight="1" spans="1:15">
      <c r="A11" s="16"/>
      <c r="B11" s="17"/>
      <c r="C11" s="17"/>
      <c r="D11" s="24" t="s">
        <v>30</v>
      </c>
      <c r="E11" s="25">
        <v>90</v>
      </c>
      <c r="F11" s="14" t="s">
        <v>26</v>
      </c>
      <c r="G11" s="27">
        <v>90</v>
      </c>
      <c r="H11" s="18" t="s">
        <v>31</v>
      </c>
      <c r="I11" s="43" t="s">
        <v>14</v>
      </c>
      <c r="L11" s="46"/>
      <c r="O11" s="2"/>
    </row>
    <row r="12" s="3" customFormat="1" ht="28" customHeight="1" spans="1:15">
      <c r="A12" s="16"/>
      <c r="B12" s="17"/>
      <c r="C12" s="17"/>
      <c r="D12" s="28" t="s">
        <v>32</v>
      </c>
      <c r="E12" s="13">
        <v>319.06</v>
      </c>
      <c r="F12" s="18" t="s">
        <v>20</v>
      </c>
      <c r="G12" s="15">
        <v>319.06</v>
      </c>
      <c r="H12" s="18" t="s">
        <v>16</v>
      </c>
      <c r="I12" s="43" t="s">
        <v>17</v>
      </c>
      <c r="L12" s="46"/>
      <c r="O12" s="2"/>
    </row>
    <row r="13" s="3" customFormat="1" ht="28" customHeight="1" spans="1:15">
      <c r="A13" s="16"/>
      <c r="B13" s="17"/>
      <c r="C13" s="17"/>
      <c r="D13" s="24" t="s">
        <v>33</v>
      </c>
      <c r="E13" s="25">
        <v>21.551151</v>
      </c>
      <c r="F13" s="14" t="s">
        <v>26</v>
      </c>
      <c r="G13" s="27">
        <v>21.551151</v>
      </c>
      <c r="H13" s="18" t="s">
        <v>21</v>
      </c>
      <c r="I13" s="43" t="s">
        <v>14</v>
      </c>
      <c r="L13" s="46"/>
      <c r="O13" s="2"/>
    </row>
    <row r="14" s="3" customFormat="1" ht="28" customHeight="1" spans="1:15">
      <c r="A14" s="16"/>
      <c r="B14" s="17"/>
      <c r="C14" s="17"/>
      <c r="D14" s="24" t="s">
        <v>34</v>
      </c>
      <c r="E14" s="25">
        <v>105.380518</v>
      </c>
      <c r="F14" s="14" t="s">
        <v>18</v>
      </c>
      <c r="G14" s="27">
        <v>105.380518</v>
      </c>
      <c r="H14" s="18" t="s">
        <v>21</v>
      </c>
      <c r="I14" s="43" t="s">
        <v>18</v>
      </c>
      <c r="L14" s="46"/>
      <c r="O14" s="2"/>
    </row>
    <row r="15" s="3" customFormat="1" ht="28" customHeight="1" spans="1:15">
      <c r="A15" s="16"/>
      <c r="B15" s="17"/>
      <c r="C15" s="17"/>
      <c r="D15" s="24" t="s">
        <v>35</v>
      </c>
      <c r="E15" s="25">
        <v>484.701828</v>
      </c>
      <c r="F15" s="14" t="s">
        <v>12</v>
      </c>
      <c r="G15" s="14">
        <v>484.701828</v>
      </c>
      <c r="H15" s="18" t="s">
        <v>21</v>
      </c>
      <c r="I15" s="43" t="s">
        <v>14</v>
      </c>
      <c r="L15" s="46"/>
      <c r="O15" s="2"/>
    </row>
    <row r="16" s="3" customFormat="1" ht="28" customHeight="1" spans="1:15">
      <c r="A16" s="16"/>
      <c r="B16" s="17"/>
      <c r="C16" s="17"/>
      <c r="D16" s="24" t="s">
        <v>36</v>
      </c>
      <c r="E16" s="25">
        <v>356.694764</v>
      </c>
      <c r="F16" s="14" t="s">
        <v>26</v>
      </c>
      <c r="G16" s="27">
        <v>356.694764</v>
      </c>
      <c r="H16" s="18" t="s">
        <v>21</v>
      </c>
      <c r="I16" s="43" t="s">
        <v>14</v>
      </c>
      <c r="L16" s="46"/>
      <c r="O16" s="2"/>
    </row>
    <row r="17" s="4" customFormat="1" ht="28" customHeight="1" spans="1:9">
      <c r="A17" s="12">
        <v>2</v>
      </c>
      <c r="B17" s="13" t="s">
        <v>37</v>
      </c>
      <c r="C17" s="13">
        <f>SUM(E17:E51)</f>
        <v>6503.353261</v>
      </c>
      <c r="D17" s="24" t="s">
        <v>38</v>
      </c>
      <c r="E17" s="13">
        <v>449.385704</v>
      </c>
      <c r="F17" s="18" t="s">
        <v>26</v>
      </c>
      <c r="G17" s="18">
        <v>449.385704</v>
      </c>
      <c r="H17" s="29" t="s">
        <v>39</v>
      </c>
      <c r="I17" s="43" t="s">
        <v>14</v>
      </c>
    </row>
    <row r="18" s="4" customFormat="1" ht="28" customHeight="1" spans="1:9">
      <c r="A18" s="16"/>
      <c r="B18" s="17"/>
      <c r="C18" s="17"/>
      <c r="D18" s="28" t="s">
        <v>40</v>
      </c>
      <c r="E18" s="30">
        <v>260</v>
      </c>
      <c r="F18" s="14" t="s">
        <v>26</v>
      </c>
      <c r="G18" s="18">
        <v>260</v>
      </c>
      <c r="H18" s="27" t="s">
        <v>41</v>
      </c>
      <c r="I18" s="43" t="s">
        <v>14</v>
      </c>
    </row>
    <row r="19" s="4" customFormat="1" ht="28" customHeight="1" spans="1:9">
      <c r="A19" s="16"/>
      <c r="B19" s="17"/>
      <c r="C19" s="17"/>
      <c r="D19" s="31" t="s">
        <v>42</v>
      </c>
      <c r="E19" s="13">
        <v>50.937791</v>
      </c>
      <c r="F19" s="18" t="s">
        <v>20</v>
      </c>
      <c r="G19" s="18">
        <v>50.937791</v>
      </c>
      <c r="H19" s="29" t="s">
        <v>39</v>
      </c>
      <c r="I19" s="12" t="s">
        <v>17</v>
      </c>
    </row>
    <row r="20" s="4" customFormat="1" ht="28" customHeight="1" spans="1:9">
      <c r="A20" s="16"/>
      <c r="B20" s="17"/>
      <c r="C20" s="17"/>
      <c r="D20" s="28" t="s">
        <v>43</v>
      </c>
      <c r="E20" s="13">
        <v>50</v>
      </c>
      <c r="F20" s="18" t="s">
        <v>20</v>
      </c>
      <c r="G20" s="18">
        <v>50</v>
      </c>
      <c r="H20" s="32" t="s">
        <v>21</v>
      </c>
      <c r="I20" s="12" t="s">
        <v>17</v>
      </c>
    </row>
    <row r="21" s="4" customFormat="1" ht="28" customHeight="1" spans="1:9">
      <c r="A21" s="16"/>
      <c r="B21" s="17"/>
      <c r="C21" s="17"/>
      <c r="D21" s="28" t="s">
        <v>44</v>
      </c>
      <c r="E21" s="13">
        <v>5</v>
      </c>
      <c r="F21" s="18" t="s">
        <v>20</v>
      </c>
      <c r="G21" s="18">
        <v>5</v>
      </c>
      <c r="H21" s="32" t="s">
        <v>21</v>
      </c>
      <c r="I21" s="12" t="s">
        <v>17</v>
      </c>
    </row>
    <row r="22" s="4" customFormat="1" ht="28" customHeight="1" spans="1:9">
      <c r="A22" s="16"/>
      <c r="B22" s="17"/>
      <c r="C22" s="17"/>
      <c r="D22" s="28" t="s">
        <v>45</v>
      </c>
      <c r="E22" s="13">
        <v>1.17</v>
      </c>
      <c r="F22" s="14" t="s">
        <v>20</v>
      </c>
      <c r="G22" s="18">
        <v>1.17</v>
      </c>
      <c r="H22" s="32" t="s">
        <v>27</v>
      </c>
      <c r="I22" s="12" t="s">
        <v>17</v>
      </c>
    </row>
    <row r="23" s="4" customFormat="1" ht="28" customHeight="1" spans="1:9">
      <c r="A23" s="16"/>
      <c r="B23" s="17"/>
      <c r="C23" s="17"/>
      <c r="D23" s="28" t="s">
        <v>46</v>
      </c>
      <c r="E23" s="13">
        <v>0.88</v>
      </c>
      <c r="F23" s="14" t="s">
        <v>20</v>
      </c>
      <c r="G23" s="18">
        <v>0.88</v>
      </c>
      <c r="H23" s="32" t="s">
        <v>27</v>
      </c>
      <c r="I23" s="12" t="s">
        <v>17</v>
      </c>
    </row>
    <row r="24" s="4" customFormat="1" ht="28" customHeight="1" spans="1:9">
      <c r="A24" s="16"/>
      <c r="B24" s="17"/>
      <c r="C24" s="17"/>
      <c r="D24" s="33" t="s">
        <v>47</v>
      </c>
      <c r="E24" s="13">
        <v>98.7</v>
      </c>
      <c r="F24" s="14" t="s">
        <v>20</v>
      </c>
      <c r="G24" s="18">
        <v>47.55</v>
      </c>
      <c r="H24" s="32" t="s">
        <v>21</v>
      </c>
      <c r="I24" s="12" t="s">
        <v>17</v>
      </c>
    </row>
    <row r="25" s="4" customFormat="1" ht="28" customHeight="1" spans="1:9">
      <c r="A25" s="16"/>
      <c r="B25" s="17"/>
      <c r="C25" s="17"/>
      <c r="D25" s="34"/>
      <c r="E25" s="17"/>
      <c r="F25" s="18" t="s">
        <v>48</v>
      </c>
      <c r="G25" s="18">
        <v>51.15</v>
      </c>
      <c r="H25" s="35"/>
      <c r="I25" s="12" t="s">
        <v>49</v>
      </c>
    </row>
    <row r="26" s="4" customFormat="1" ht="28" customHeight="1" spans="1:9">
      <c r="A26" s="16"/>
      <c r="B26" s="17"/>
      <c r="C26" s="17"/>
      <c r="D26" s="36" t="s">
        <v>50</v>
      </c>
      <c r="E26" s="13">
        <v>300</v>
      </c>
      <c r="F26" s="18" t="s">
        <v>20</v>
      </c>
      <c r="G26" s="18">
        <v>300</v>
      </c>
      <c r="H26" s="32" t="s">
        <v>51</v>
      </c>
      <c r="I26" s="12" t="s">
        <v>17</v>
      </c>
    </row>
    <row r="27" s="4" customFormat="1" ht="28" customHeight="1" spans="1:9">
      <c r="A27" s="16"/>
      <c r="B27" s="17"/>
      <c r="C27" s="17"/>
      <c r="D27" s="33" t="s">
        <v>52</v>
      </c>
      <c r="E27" s="13">
        <v>189</v>
      </c>
      <c r="F27" s="14" t="s">
        <v>53</v>
      </c>
      <c r="G27" s="18">
        <v>61</v>
      </c>
      <c r="H27" s="32" t="s">
        <v>27</v>
      </c>
      <c r="I27" s="12" t="s">
        <v>17</v>
      </c>
    </row>
    <row r="28" s="4" customFormat="1" ht="28" customHeight="1" spans="1:9">
      <c r="A28" s="16"/>
      <c r="B28" s="17"/>
      <c r="C28" s="17"/>
      <c r="D28" s="34"/>
      <c r="E28" s="17"/>
      <c r="F28" s="18" t="s">
        <v>18</v>
      </c>
      <c r="G28" s="18">
        <v>128</v>
      </c>
      <c r="H28" s="35"/>
      <c r="I28" s="12" t="s">
        <v>18</v>
      </c>
    </row>
    <row r="29" s="4" customFormat="1" ht="28" customHeight="1" spans="1:9">
      <c r="A29" s="16"/>
      <c r="B29" s="17"/>
      <c r="C29" s="17"/>
      <c r="D29" s="37" t="s">
        <v>54</v>
      </c>
      <c r="E29" s="30">
        <v>60.4</v>
      </c>
      <c r="F29" s="14" t="s">
        <v>55</v>
      </c>
      <c r="G29" s="18">
        <v>12.6327</v>
      </c>
      <c r="H29" s="32" t="s">
        <v>21</v>
      </c>
      <c r="I29" s="12" t="s">
        <v>17</v>
      </c>
    </row>
    <row r="30" s="4" customFormat="1" ht="28" customHeight="1" spans="1:9">
      <c r="A30" s="16"/>
      <c r="B30" s="17"/>
      <c r="C30" s="17"/>
      <c r="D30" s="37"/>
      <c r="E30" s="30"/>
      <c r="F30" s="18" t="s">
        <v>53</v>
      </c>
      <c r="G30" s="18">
        <v>9</v>
      </c>
      <c r="H30" s="35"/>
      <c r="I30" s="12" t="s">
        <v>17</v>
      </c>
    </row>
    <row r="31" s="4" customFormat="1" ht="28" customHeight="1" spans="1:9">
      <c r="A31" s="16"/>
      <c r="B31" s="17"/>
      <c r="C31" s="17"/>
      <c r="D31" s="34"/>
      <c r="E31" s="30"/>
      <c r="F31" s="14" t="s">
        <v>18</v>
      </c>
      <c r="G31" s="18">
        <v>38.7673</v>
      </c>
      <c r="H31" s="35"/>
      <c r="I31" s="12" t="s">
        <v>18</v>
      </c>
    </row>
    <row r="32" s="4" customFormat="1" ht="28" customHeight="1" spans="1:9">
      <c r="A32" s="16"/>
      <c r="B32" s="17"/>
      <c r="C32" s="17"/>
      <c r="D32" s="28" t="s">
        <v>56</v>
      </c>
      <c r="E32" s="13">
        <v>2.76</v>
      </c>
      <c r="F32" s="14" t="s">
        <v>20</v>
      </c>
      <c r="G32" s="18">
        <v>2.76</v>
      </c>
      <c r="H32" s="32" t="s">
        <v>27</v>
      </c>
      <c r="I32" s="12" t="s">
        <v>17</v>
      </c>
    </row>
    <row r="33" s="4" customFormat="1" ht="28" customHeight="1" spans="1:9">
      <c r="A33" s="16"/>
      <c r="B33" s="17"/>
      <c r="C33" s="17"/>
      <c r="D33" s="28" t="s">
        <v>57</v>
      </c>
      <c r="E33" s="13">
        <v>6.71</v>
      </c>
      <c r="F33" s="14" t="s">
        <v>20</v>
      </c>
      <c r="G33" s="18">
        <v>6.71</v>
      </c>
      <c r="H33" s="32" t="s">
        <v>27</v>
      </c>
      <c r="I33" s="12" t="s">
        <v>17</v>
      </c>
    </row>
    <row r="34" s="4" customFormat="1" ht="28" customHeight="1" spans="1:9">
      <c r="A34" s="16"/>
      <c r="B34" s="17"/>
      <c r="C34" s="17"/>
      <c r="D34" s="28" t="s">
        <v>58</v>
      </c>
      <c r="E34" s="30">
        <v>172</v>
      </c>
      <c r="F34" s="14" t="s">
        <v>59</v>
      </c>
      <c r="G34" s="18">
        <v>55</v>
      </c>
      <c r="H34" s="38" t="s">
        <v>41</v>
      </c>
      <c r="I34" s="12" t="s">
        <v>49</v>
      </c>
    </row>
    <row r="35" s="4" customFormat="1" ht="28" customHeight="1" spans="1:9">
      <c r="A35" s="16"/>
      <c r="B35" s="17"/>
      <c r="C35" s="17"/>
      <c r="D35" s="28"/>
      <c r="E35" s="30"/>
      <c r="F35" s="14" t="s">
        <v>60</v>
      </c>
      <c r="G35" s="18">
        <v>27</v>
      </c>
      <c r="H35" s="38"/>
      <c r="I35" s="12"/>
    </row>
    <row r="36" s="4" customFormat="1" ht="33" customHeight="1" spans="1:9">
      <c r="A36" s="16"/>
      <c r="B36" s="17"/>
      <c r="C36" s="17"/>
      <c r="D36" s="28"/>
      <c r="E36" s="30"/>
      <c r="F36" s="14" t="s">
        <v>61</v>
      </c>
      <c r="G36" s="18">
        <v>90</v>
      </c>
      <c r="H36" s="38"/>
      <c r="I36" s="12"/>
    </row>
    <row r="37" s="4" customFormat="1" ht="28" customHeight="1" spans="1:9">
      <c r="A37" s="16"/>
      <c r="B37" s="17"/>
      <c r="C37" s="17"/>
      <c r="D37" s="26" t="s">
        <v>62</v>
      </c>
      <c r="E37" s="13">
        <v>1421.559766</v>
      </c>
      <c r="F37" s="14" t="s">
        <v>63</v>
      </c>
      <c r="G37" s="18">
        <v>756.284</v>
      </c>
      <c r="H37" s="32" t="s">
        <v>27</v>
      </c>
      <c r="I37" s="12" t="s">
        <v>14</v>
      </c>
    </row>
    <row r="38" s="4" customFormat="1" ht="28" customHeight="1" spans="1:9">
      <c r="A38" s="16"/>
      <c r="B38" s="17"/>
      <c r="C38" s="17"/>
      <c r="D38" s="39"/>
      <c r="E38" s="40"/>
      <c r="F38" s="18" t="s">
        <v>15</v>
      </c>
      <c r="G38" s="18">
        <v>665.275766</v>
      </c>
      <c r="H38" s="35"/>
      <c r="I38" s="12" t="s">
        <v>17</v>
      </c>
    </row>
    <row r="39" s="4" customFormat="1" ht="28" customHeight="1" spans="1:9">
      <c r="A39" s="16"/>
      <c r="B39" s="17"/>
      <c r="C39" s="17"/>
      <c r="D39" s="28" t="s">
        <v>64</v>
      </c>
      <c r="E39" s="30">
        <v>1004.85</v>
      </c>
      <c r="F39" s="18" t="s">
        <v>12</v>
      </c>
      <c r="G39" s="18">
        <v>1004.85</v>
      </c>
      <c r="H39" s="32" t="s">
        <v>21</v>
      </c>
      <c r="I39" s="43" t="s">
        <v>14</v>
      </c>
    </row>
    <row r="40" s="4" customFormat="1" ht="28" customHeight="1" spans="1:9">
      <c r="A40" s="16"/>
      <c r="B40" s="17"/>
      <c r="C40" s="17"/>
      <c r="D40" s="26" t="s">
        <v>65</v>
      </c>
      <c r="E40" s="13">
        <v>772</v>
      </c>
      <c r="F40" s="14" t="s">
        <v>26</v>
      </c>
      <c r="G40" s="18">
        <v>274.2</v>
      </c>
      <c r="H40" s="32" t="s">
        <v>27</v>
      </c>
      <c r="I40" s="43" t="s">
        <v>14</v>
      </c>
    </row>
    <row r="41" s="4" customFormat="1" ht="28" customHeight="1" spans="1:9">
      <c r="A41" s="16"/>
      <c r="B41" s="17"/>
      <c r="C41" s="17"/>
      <c r="D41" s="31"/>
      <c r="E41" s="17"/>
      <c r="F41" s="18" t="s">
        <v>12</v>
      </c>
      <c r="G41" s="18">
        <v>181.55</v>
      </c>
      <c r="H41" s="35"/>
      <c r="I41" s="43" t="s">
        <v>14</v>
      </c>
    </row>
    <row r="42" s="4" customFormat="1" ht="28" customHeight="1" spans="1:9">
      <c r="A42" s="16"/>
      <c r="B42" s="17"/>
      <c r="C42" s="17"/>
      <c r="D42" s="31"/>
      <c r="E42" s="17"/>
      <c r="F42" s="18" t="s">
        <v>20</v>
      </c>
      <c r="G42" s="18">
        <v>48.6</v>
      </c>
      <c r="H42" s="35"/>
      <c r="I42" s="43" t="s">
        <v>17</v>
      </c>
    </row>
    <row r="43" s="4" customFormat="1" ht="28" customHeight="1" spans="1:9">
      <c r="A43" s="16"/>
      <c r="B43" s="17"/>
      <c r="C43" s="17"/>
      <c r="D43" s="31"/>
      <c r="E43" s="17"/>
      <c r="F43" s="18" t="s">
        <v>48</v>
      </c>
      <c r="G43" s="18">
        <v>267.65</v>
      </c>
      <c r="H43" s="41"/>
      <c r="I43" s="43" t="s">
        <v>49</v>
      </c>
    </row>
    <row r="44" s="4" customFormat="1" ht="36" customHeight="1" spans="1:9">
      <c r="A44" s="16"/>
      <c r="B44" s="17"/>
      <c r="C44" s="17"/>
      <c r="D44" s="28" t="s">
        <v>66</v>
      </c>
      <c r="E44" s="30">
        <v>58</v>
      </c>
      <c r="F44" s="18" t="s">
        <v>48</v>
      </c>
      <c r="G44" s="18">
        <v>58</v>
      </c>
      <c r="H44" s="38" t="s">
        <v>41</v>
      </c>
      <c r="I44" s="43" t="s">
        <v>49</v>
      </c>
    </row>
    <row r="45" s="4" customFormat="1" ht="45" customHeight="1" spans="1:9">
      <c r="A45" s="16"/>
      <c r="B45" s="17"/>
      <c r="C45" s="17"/>
      <c r="D45" s="28" t="s">
        <v>67</v>
      </c>
      <c r="E45" s="13">
        <v>330</v>
      </c>
      <c r="F45" s="18" t="s">
        <v>26</v>
      </c>
      <c r="G45" s="18">
        <v>330</v>
      </c>
      <c r="H45" s="38" t="s">
        <v>21</v>
      </c>
      <c r="I45" s="12" t="s">
        <v>14</v>
      </c>
    </row>
    <row r="46" s="4" customFormat="1" ht="45" customHeight="1" spans="1:9">
      <c r="A46" s="16"/>
      <c r="B46" s="17"/>
      <c r="C46" s="17"/>
      <c r="D46" s="26" t="s">
        <v>68</v>
      </c>
      <c r="E46" s="13">
        <v>970</v>
      </c>
      <c r="F46" s="18" t="s">
        <v>12</v>
      </c>
      <c r="G46" s="18">
        <v>21.55051</v>
      </c>
      <c r="H46" s="15" t="s">
        <v>69</v>
      </c>
      <c r="I46" s="12" t="s">
        <v>14</v>
      </c>
    </row>
    <row r="47" s="4" customFormat="1" ht="45" customHeight="1" spans="1:9">
      <c r="A47" s="16"/>
      <c r="B47" s="17"/>
      <c r="C47" s="17"/>
      <c r="D47" s="31"/>
      <c r="E47" s="17"/>
      <c r="F47" s="18" t="s">
        <v>20</v>
      </c>
      <c r="G47" s="18">
        <v>159.630008</v>
      </c>
      <c r="H47" s="23"/>
      <c r="I47" s="12" t="s">
        <v>17</v>
      </c>
    </row>
    <row r="48" s="4" customFormat="1" ht="35" customHeight="1" spans="1:9">
      <c r="A48" s="16"/>
      <c r="B48" s="17"/>
      <c r="C48" s="17"/>
      <c r="D48" s="31"/>
      <c r="E48" s="17"/>
      <c r="F48" s="18" t="s">
        <v>53</v>
      </c>
      <c r="G48" s="18">
        <v>280</v>
      </c>
      <c r="H48" s="23"/>
      <c r="I48" s="12" t="s">
        <v>17</v>
      </c>
    </row>
    <row r="49" s="4" customFormat="1" ht="35" customHeight="1" spans="1:9">
      <c r="A49" s="16"/>
      <c r="B49" s="17"/>
      <c r="C49" s="17"/>
      <c r="D49" s="31"/>
      <c r="E49" s="17"/>
      <c r="F49" s="18" t="s">
        <v>48</v>
      </c>
      <c r="G49" s="18">
        <v>164.2</v>
      </c>
      <c r="H49" s="23"/>
      <c r="I49" s="12" t="s">
        <v>49</v>
      </c>
    </row>
    <row r="50" s="4" customFormat="1" ht="35" customHeight="1" spans="1:9">
      <c r="A50" s="16"/>
      <c r="B50" s="17"/>
      <c r="C50" s="17"/>
      <c r="D50" s="39"/>
      <c r="E50" s="17"/>
      <c r="F50" s="18" t="s">
        <v>18</v>
      </c>
      <c r="G50" s="18">
        <v>344.619482</v>
      </c>
      <c r="H50" s="42"/>
      <c r="I50" s="12" t="s">
        <v>19</v>
      </c>
    </row>
    <row r="51" s="4" customFormat="1" ht="28" customHeight="1" spans="1:9">
      <c r="A51" s="16"/>
      <c r="B51" s="17"/>
      <c r="C51" s="17"/>
      <c r="D51" s="26" t="s">
        <v>70</v>
      </c>
      <c r="E51" s="13">
        <v>300</v>
      </c>
      <c r="F51" s="18" t="s">
        <v>26</v>
      </c>
      <c r="G51" s="18">
        <v>245.917989</v>
      </c>
      <c r="H51" s="32" t="s">
        <v>21</v>
      </c>
      <c r="I51" s="12" t="s">
        <v>14</v>
      </c>
    </row>
    <row r="52" s="4" customFormat="1" ht="28" customHeight="1" spans="1:9">
      <c r="A52" s="16"/>
      <c r="B52" s="17"/>
      <c r="C52" s="17"/>
      <c r="D52" s="31"/>
      <c r="E52" s="17"/>
      <c r="F52" s="18" t="s">
        <v>12</v>
      </c>
      <c r="G52" s="18">
        <v>54.082011</v>
      </c>
      <c r="H52" s="35"/>
      <c r="I52" s="12" t="s">
        <v>14</v>
      </c>
    </row>
    <row r="53" s="4" customFormat="1" ht="28" customHeight="1" spans="1:9">
      <c r="A53" s="43"/>
      <c r="B53" s="30" t="s">
        <v>71</v>
      </c>
      <c r="C53" s="30">
        <v>60</v>
      </c>
      <c r="D53" s="24" t="s">
        <v>72</v>
      </c>
      <c r="E53" s="13">
        <v>60</v>
      </c>
      <c r="F53" s="18" t="s">
        <v>18</v>
      </c>
      <c r="G53" s="18">
        <v>60</v>
      </c>
      <c r="H53" s="27" t="s">
        <v>73</v>
      </c>
      <c r="I53" s="12" t="s">
        <v>19</v>
      </c>
    </row>
    <row r="54" s="3" customFormat="1" ht="28" customHeight="1" spans="1:9">
      <c r="A54" s="44" t="s">
        <v>74</v>
      </c>
      <c r="B54" s="45"/>
      <c r="C54" s="44">
        <f>SUM(C3:C53)</f>
        <v>10819</v>
      </c>
      <c r="D54" s="45"/>
      <c r="E54" s="44">
        <f>SUM(E3:E53)</f>
        <v>10819</v>
      </c>
      <c r="F54" s="9"/>
      <c r="G54" s="9">
        <f>SUM(G3:G53)</f>
        <v>10819</v>
      </c>
      <c r="H54" s="9"/>
      <c r="I54" s="43"/>
    </row>
    <row r="55" s="1" customFormat="1" ht="37" customHeight="1" spans="1:9">
      <c r="A55" s="7"/>
      <c r="B55" s="7"/>
      <c r="C55" s="7"/>
      <c r="I55" s="7"/>
    </row>
    <row r="56" ht="38" customHeight="1"/>
    <row r="57" ht="36" customHeight="1"/>
    <row r="58" ht="38" customHeight="1"/>
    <row r="59" ht="36" customHeight="1"/>
  </sheetData>
  <mergeCells count="37">
    <mergeCell ref="A1:I1"/>
    <mergeCell ref="A54:B54"/>
    <mergeCell ref="A3:A16"/>
    <mergeCell ref="A17:A51"/>
    <mergeCell ref="B3:B16"/>
    <mergeCell ref="B17:B51"/>
    <mergeCell ref="C3:C16"/>
    <mergeCell ref="C17:C51"/>
    <mergeCell ref="D3:D6"/>
    <mergeCell ref="D7:D8"/>
    <mergeCell ref="D24:D25"/>
    <mergeCell ref="D27:D28"/>
    <mergeCell ref="D29:D31"/>
    <mergeCell ref="D34:D36"/>
    <mergeCell ref="D37:D38"/>
    <mergeCell ref="D40:D43"/>
    <mergeCell ref="D46:D50"/>
    <mergeCell ref="D51:D52"/>
    <mergeCell ref="E3:E6"/>
    <mergeCell ref="E7:E8"/>
    <mergeCell ref="E24:E25"/>
    <mergeCell ref="E27:E28"/>
    <mergeCell ref="E29:E31"/>
    <mergeCell ref="E34:E36"/>
    <mergeCell ref="E37:E38"/>
    <mergeCell ref="E40:E43"/>
    <mergeCell ref="E46:E50"/>
    <mergeCell ref="E51:E52"/>
    <mergeCell ref="H7:H8"/>
    <mergeCell ref="H24:H25"/>
    <mergeCell ref="H27:H28"/>
    <mergeCell ref="H29:H31"/>
    <mergeCell ref="H34:H36"/>
    <mergeCell ref="H37:H38"/>
    <mergeCell ref="H40:H43"/>
    <mergeCell ref="H46:H50"/>
    <mergeCell ref="H51:H52"/>
  </mergeCells>
  <printOptions horizontalCentered="1"/>
  <pageMargins left="0" right="0" top="0.472222222222222" bottom="0.354166666666667" header="0.196527777777778" footer="0.298611111111111"/>
  <pageSetup paperSize="9" scale="90" orientation="landscape" horizontalDpi="600"/>
  <headerFooter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2022年台账 9.1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五魁手</cp:lastModifiedBy>
  <dcterms:created xsi:type="dcterms:W3CDTF">2018-08-25T08:46:00Z</dcterms:created>
  <dcterms:modified xsi:type="dcterms:W3CDTF">2022-10-09T06:19:42Z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11</vt:lpwstr>
  </property>
  <property fmtid="{D5CDD505-2E9C-101B-9397-08002B2CF9AE}" pid="4" name="ICV">
    <vt:lpwstr>22117A6F080C41D69FF68812CF17A195</vt:lpwstr>
  </property>
</Properties>
</file>